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21\1er trimestre\"/>
    </mc:Choice>
  </mc:AlternateContent>
  <xr:revisionPtr revIDLastSave="0" documentId="8_{CD55673C-1B46-411E-85DB-C61530B8741A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3" i="4" l="1"/>
  <c r="G93" i="4"/>
  <c r="F93" i="4"/>
  <c r="E93" i="4"/>
  <c r="D93" i="4"/>
  <c r="C93" i="4"/>
  <c r="H71" i="4"/>
  <c r="G71" i="4"/>
  <c r="F71" i="4"/>
  <c r="E71" i="4"/>
  <c r="D71" i="4"/>
  <c r="C71" i="4"/>
</calcChain>
</file>

<file path=xl/sharedStrings.xml><?xml version="1.0" encoding="utf-8"?>
<sst xmlns="http://schemas.openxmlformats.org/spreadsheetml/2006/main" count="101" uniqueCount="79">
  <si>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</si>
  <si>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</si>
  <si>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</si>
  <si>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</si>
  <si>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</si>
  <si>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</si>
  <si>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</si>
  <si>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</si>
  <si>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</si>
  <si>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</si>
  <si>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</si>
  <si>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</si>
  <si>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</si>
  <si>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</si>
  <si>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</si>
  <si>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</si>
  <si>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</si>
  <si>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</si>
  <si>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</si>
  <si>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</si>
  <si>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</si>
  <si>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</si>
  <si>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SECTOR PARAESTATAL DEL GOBIERNO MUNICIPAL DE MUNICIPIO DE ACAMBARO, GTO.
ESTADO ANALÍTICO DEL EJERCICIO DEL PRESUPUESTO DE EGRESOS 
CLASIFICACIÓN ADMINISTRATIVA
DEL 1 DE ENERO DEL 2021 AL 31 DE MARZO DEL 2021</t>
  </si>
  <si>
    <t>GOBIERNO MUNICIPAL DE MUNICIPIO DE ACAMBARO, GTO.
ESTADO ANALÍTICO DEL EJERCICIO DEL PRESUPUESTO DE EGRESOS 
CLASIFICACIÓN ADMINISTRATIVA
DEL 1 DE ENERO DEL 2021 AL 31 DE MARZO DEL 2021</t>
  </si>
  <si>
    <t>02101 CONTRALORIA</t>
  </si>
  <si>
    <t>02102 DEPARTAMENTO JURIDICO</t>
  </si>
  <si>
    <t>02103 JUZGADO MUNICIPAL</t>
  </si>
  <si>
    <t>02104 PRESIDENTE, SINDICO Y  REGIDORES</t>
  </si>
  <si>
    <t>02105 PRESIDENCIA MUNICIPAL</t>
  </si>
  <si>
    <t>02106 SECRETARIA DEL H. AYUNTAMIENTO</t>
  </si>
  <si>
    <t>02107 DIRECCION DE PLANEACION Y DESARROLLO INS</t>
  </si>
  <si>
    <t>02108 TESORERIA MUNICIPAL</t>
  </si>
  <si>
    <t>02109 INSPECCION Y FISCALIZACION</t>
  </si>
  <si>
    <t>02110 IMPUESTO INMOBILIARIO</t>
  </si>
  <si>
    <t>02111 CATASTRO</t>
  </si>
  <si>
    <t>02112 DIRECCION DE SEGURIDAD PUBLICA</t>
  </si>
  <si>
    <t>02113 COORDINACION DE TRANSITO Y TRANSPORTE</t>
  </si>
  <si>
    <t>02114 COORDINACION DE PROTECCION CIVIL</t>
  </si>
  <si>
    <t>02115 DEPARTAMENTO DE COMUNICACION SOCIAL</t>
  </si>
  <si>
    <t>02116 OFICIALIA MAYOR</t>
  </si>
  <si>
    <t>02117 UNIDAD DE ACCESO A LA INFORMACION PUBLIC</t>
  </si>
  <si>
    <t>02118 OFICINA DE RELACIONES EXTERIORES</t>
  </si>
  <si>
    <t>02119 COORDINACION DE LICENCIAS</t>
  </si>
  <si>
    <t>02201 DEPARTAMENTO DE PARQUES Y JARDINES</t>
  </si>
  <si>
    <t>02202 ECOLOGIA</t>
  </si>
  <si>
    <t>02203 DIRECCION DE DESARROLLO URBANO MUNICIPAL</t>
  </si>
  <si>
    <t>02204 DIRECCION DEL CENTRO DE CONTROL ANTIRRAB</t>
  </si>
  <si>
    <t>02206 ACCION DEPORTIVA</t>
  </si>
  <si>
    <t>02207 DIRECCION DE LA MUJER</t>
  </si>
  <si>
    <t>02208 DIRECCION DE DESARROLLO SOCIAL</t>
  </si>
  <si>
    <t>02209 DEPARTAMENTO DE LIMPIA Y RECOLECCION DE</t>
  </si>
  <si>
    <t>02210 RASTRO MUNICIPAL</t>
  </si>
  <si>
    <t>02211 ADMINISTRACION DE PANTEONES</t>
  </si>
  <si>
    <t>02212 DEPARTAMENTO DE ALUMBRADO PUBLICO</t>
  </si>
  <si>
    <t>02213 SERVICIOS MUNICIPALES</t>
  </si>
  <si>
    <t>02216 DIRECCION DE OBRAS PUBLICAS</t>
  </si>
  <si>
    <t>02301 DIRECCION DE DESARROLLO ECONOMICO</t>
  </si>
  <si>
    <t>02302 ADMINISTRACION DE MERCADOS</t>
  </si>
  <si>
    <t>02303 DIRECCION DE DESARROLLO RURAL</t>
  </si>
  <si>
    <t>03231 FONDO 1 2014</t>
  </si>
  <si>
    <t>03232 FONDO 1 2015</t>
  </si>
  <si>
    <t>03237 FONDO 1 EJERCICIO 2020</t>
  </si>
  <si>
    <t>03238 FONDO 1 EJERCICIO 2021</t>
  </si>
  <si>
    <t>03333 FONDO 2 2015</t>
  </si>
  <si>
    <t>03339 FONDO 2 EJERCICIO FISCAL 2021</t>
  </si>
  <si>
    <t>03407 APORTACIONES FEDERALES Y ESTATALES</t>
  </si>
  <si>
    <t>03408 APORTACIONES EJERCICIO 2017</t>
  </si>
  <si>
    <t>03410 APORTACIONES EJERCICIO 2019</t>
  </si>
  <si>
    <t>03411 CONVENIOS ESTATALES 2020</t>
  </si>
  <si>
    <t>03412 CONVENIOS FEDERALES 2020</t>
  </si>
  <si>
    <t>03413 CONVENIOS ESTATALES 2021</t>
  </si>
  <si>
    <t>03414 CONVENIOS FEDERALES 2021</t>
  </si>
  <si>
    <t>MUNICIPIO DE ACAMBARO, GTO.
ESTADO ANALÍTICO DEL EJERCICIO DEL PRESUPUESTO DE EGRESOS 
CLASIFICACIÓN ADMINISTRATIVA
DEL 1 DE ENERO DEL 2021 AL 31 DE MARZO DEL 2021</t>
  </si>
  <si>
    <t>LIC. ALEJANDRO TIRADO ZUÑIGA</t>
  </si>
  <si>
    <t>C.P. MIGUEL ENRIQUE CASTRO BARRERA</t>
  </si>
  <si>
    <t>PRESIDENTE MUNICIPAL</t>
  </si>
  <si>
    <t>TESORERO MUNICIPAL</t>
  </si>
  <si>
    <t xml:space="preserve">                     "BAJO PROTESTA DE DECIR VERDAD DECLARAMOS QUE LOS ESTADOS FINANCIEROS Y SUS NOTAS SON RAZONABLEMENTE CORRECTOS Y SON </t>
  </si>
  <si>
    <t xml:space="preserve">                                         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</si>
</sst>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3"/>
  <sheetViews>
    <sheetView showGridLines="0" tabSelected="1" workbookViewId="0">
      <selection activeCell="B116" sqref="B116:G117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27" t="s">
        <v>72</v>
      </c>
      <c r="B1" s="28"/>
      <c r="C1" s="28"/>
      <c r="D1" s="28"/>
      <c r="E1" s="28"/>
      <c r="F1" s="28"/>
      <c r="G1" s="28"/>
      <c r="H1" s="29"/>
    </row>
    <row r="2" spans="1:8" x14ac:dyDescent="0.2">
      <c r="B2" s="13"/>
      <c r="C2" s="13"/>
      <c r="D2" s="13"/>
      <c r="E2" s="13"/>
      <c r="F2" s="13"/>
      <c r="G2" s="13"/>
      <c r="H2" s="13"/>
    </row>
    <row r="3" spans="1:8" x14ac:dyDescent="0.2">
      <c r="A3" s="32" t="s">
        <v>12</v>
      </c>
      <c r="B3" s="33"/>
      <c r="C3" s="27" t="s">
        <v>18</v>
      </c>
      <c r="D3" s="28"/>
      <c r="E3" s="28"/>
      <c r="F3" s="28"/>
      <c r="G3" s="29"/>
      <c r="H3" s="30" t="s">
        <v>17</v>
      </c>
    </row>
    <row r="4" spans="1:8" ht="24.95" customHeight="1" x14ac:dyDescent="0.2">
      <c r="A4" s="34"/>
      <c r="B4" s="35"/>
      <c r="C4" s="4" t="s">
        <v>13</v>
      </c>
      <c r="D4" s="4" t="s">
        <v>19</v>
      </c>
      <c r="E4" s="4" t="s">
        <v>14</v>
      </c>
      <c r="F4" s="4" t="s">
        <v>15</v>
      </c>
      <c r="G4" s="4" t="s">
        <v>16</v>
      </c>
      <c r="H4" s="31"/>
    </row>
    <row r="5" spans="1:8" x14ac:dyDescent="0.2">
      <c r="A5" s="36"/>
      <c r="B5" s="37"/>
      <c r="C5" s="5">
        <v>1</v>
      </c>
      <c r="D5" s="5">
        <v>2</v>
      </c>
      <c r="E5" s="5" t="s">
        <v>20</v>
      </c>
      <c r="F5" s="5">
        <v>4</v>
      </c>
      <c r="G5" s="5">
        <v>5</v>
      </c>
      <c r="H5" s="5" t="s">
        <v>21</v>
      </c>
    </row>
    <row r="6" spans="1:8" x14ac:dyDescent="0.2">
      <c r="A6" s="14"/>
      <c r="B6" s="10"/>
      <c r="C6" s="22"/>
      <c r="D6" s="22"/>
      <c r="E6" s="22"/>
      <c r="F6" s="22"/>
      <c r="G6" s="22"/>
      <c r="H6" s="22"/>
    </row>
    <row r="7" spans="1:8" x14ac:dyDescent="0.2">
      <c r="A7" s="3" t="s">
        <v>24</v>
      </c>
      <c r="B7" s="8"/>
      <c r="C7" s="6">
        <v>1896350.84</v>
      </c>
      <c r="D7" s="6">
        <v>0</v>
      </c>
      <c r="E7" s="6">
        <v>1896350.84</v>
      </c>
      <c r="F7" s="6">
        <v>417832.9</v>
      </c>
      <c r="G7" s="6">
        <v>417832.9</v>
      </c>
      <c r="H7" s="6">
        <v>1478517.94</v>
      </c>
    </row>
    <row r="8" spans="1:8" x14ac:dyDescent="0.2">
      <c r="A8" s="3" t="s">
        <v>25</v>
      </c>
      <c r="B8" s="8"/>
      <c r="C8" s="6">
        <v>1194693.08</v>
      </c>
      <c r="D8" s="6">
        <v>0</v>
      </c>
      <c r="E8" s="6">
        <v>1194693.08</v>
      </c>
      <c r="F8" s="6">
        <v>224117.4</v>
      </c>
      <c r="G8" s="6">
        <v>224117.4</v>
      </c>
      <c r="H8" s="6">
        <v>970575.68</v>
      </c>
    </row>
    <row r="9" spans="1:8" x14ac:dyDescent="0.2">
      <c r="A9" s="3" t="s">
        <v>26</v>
      </c>
      <c r="B9" s="8"/>
      <c r="C9" s="6">
        <v>556634.62</v>
      </c>
      <c r="D9" s="6">
        <v>0</v>
      </c>
      <c r="E9" s="6">
        <v>556634.62</v>
      </c>
      <c r="F9" s="6">
        <v>123335.1</v>
      </c>
      <c r="G9" s="6">
        <v>123335.1</v>
      </c>
      <c r="H9" s="6">
        <v>433299.52</v>
      </c>
    </row>
    <row r="10" spans="1:8" x14ac:dyDescent="0.2">
      <c r="A10" s="3" t="s">
        <v>27</v>
      </c>
      <c r="B10" s="8"/>
      <c r="C10" s="6">
        <v>13459992.25</v>
      </c>
      <c r="D10" s="6">
        <v>0</v>
      </c>
      <c r="E10" s="6">
        <v>13459992.25</v>
      </c>
      <c r="F10" s="6">
        <v>2956802.52</v>
      </c>
      <c r="G10" s="6">
        <v>2891835.86</v>
      </c>
      <c r="H10" s="6">
        <v>10503189.73</v>
      </c>
    </row>
    <row r="11" spans="1:8" x14ac:dyDescent="0.2">
      <c r="A11" s="3" t="s">
        <v>28</v>
      </c>
      <c r="B11" s="8"/>
      <c r="C11" s="6">
        <v>11036187.17</v>
      </c>
      <c r="D11" s="6">
        <v>8416376.9900000002</v>
      </c>
      <c r="E11" s="6">
        <v>19452564.16</v>
      </c>
      <c r="F11" s="6">
        <v>9368984.5</v>
      </c>
      <c r="G11" s="6">
        <v>9368984.5</v>
      </c>
      <c r="H11" s="6">
        <v>10083579.66</v>
      </c>
    </row>
    <row r="12" spans="1:8" x14ac:dyDescent="0.2">
      <c r="A12" s="3" t="s">
        <v>29</v>
      </c>
      <c r="B12" s="8"/>
      <c r="C12" s="6">
        <v>3769460.64</v>
      </c>
      <c r="D12" s="6">
        <v>0</v>
      </c>
      <c r="E12" s="6">
        <v>3769460.64</v>
      </c>
      <c r="F12" s="6">
        <v>733918.14</v>
      </c>
      <c r="G12" s="6">
        <v>733918.14</v>
      </c>
      <c r="H12" s="6">
        <v>3035542.5</v>
      </c>
    </row>
    <row r="13" spans="1:8" x14ac:dyDescent="0.2">
      <c r="A13" s="3" t="s">
        <v>30</v>
      </c>
      <c r="B13" s="8"/>
      <c r="C13" s="6">
        <v>1555168.58</v>
      </c>
      <c r="D13" s="6">
        <v>0</v>
      </c>
      <c r="E13" s="6">
        <v>1555168.58</v>
      </c>
      <c r="F13" s="6">
        <v>325658.23999999999</v>
      </c>
      <c r="G13" s="6">
        <v>325658.23999999999</v>
      </c>
      <c r="H13" s="6">
        <v>1229510.3400000001</v>
      </c>
    </row>
    <row r="14" spans="1:8" x14ac:dyDescent="0.2">
      <c r="A14" s="3" t="s">
        <v>31</v>
      </c>
      <c r="B14" s="8"/>
      <c r="C14" s="6">
        <v>51110685.350000001</v>
      </c>
      <c r="D14" s="6">
        <v>5114431.5999999996</v>
      </c>
      <c r="E14" s="6">
        <v>56225116.950000003</v>
      </c>
      <c r="F14" s="6">
        <v>9813043.0899999999</v>
      </c>
      <c r="G14" s="6">
        <v>8718073.5999999996</v>
      </c>
      <c r="H14" s="6">
        <v>46412073.859999999</v>
      </c>
    </row>
    <row r="15" spans="1:8" x14ac:dyDescent="0.2">
      <c r="A15" s="3" t="s">
        <v>32</v>
      </c>
      <c r="B15" s="8"/>
      <c r="C15" s="6">
        <v>1548302.91</v>
      </c>
      <c r="D15" s="6">
        <v>0</v>
      </c>
      <c r="E15" s="6">
        <v>1548302.91</v>
      </c>
      <c r="F15" s="6">
        <v>339503.12</v>
      </c>
      <c r="G15" s="6">
        <v>339503.12</v>
      </c>
      <c r="H15" s="6">
        <v>1208799.79</v>
      </c>
    </row>
    <row r="16" spans="1:8" x14ac:dyDescent="0.2">
      <c r="A16" s="3" t="s">
        <v>33</v>
      </c>
      <c r="B16" s="8"/>
      <c r="C16" s="6">
        <v>1942271.88</v>
      </c>
      <c r="D16" s="6">
        <v>0</v>
      </c>
      <c r="E16" s="6">
        <v>1942271.88</v>
      </c>
      <c r="F16" s="6">
        <v>392922.93</v>
      </c>
      <c r="G16" s="6">
        <v>392922.93</v>
      </c>
      <c r="H16" s="6">
        <v>1549348.95</v>
      </c>
    </row>
    <row r="17" spans="1:8" x14ac:dyDescent="0.2">
      <c r="A17" s="3" t="s">
        <v>34</v>
      </c>
      <c r="B17" s="8"/>
      <c r="C17" s="6">
        <v>1223154.04</v>
      </c>
      <c r="D17" s="6">
        <v>0</v>
      </c>
      <c r="E17" s="6">
        <v>1223154.04</v>
      </c>
      <c r="F17" s="6">
        <v>268699.36</v>
      </c>
      <c r="G17" s="6">
        <v>268699.36</v>
      </c>
      <c r="H17" s="6">
        <v>954454.68</v>
      </c>
    </row>
    <row r="18" spans="1:8" x14ac:dyDescent="0.2">
      <c r="A18" s="3" t="s">
        <v>35</v>
      </c>
      <c r="B18" s="8"/>
      <c r="C18" s="6">
        <v>23432038.670000002</v>
      </c>
      <c r="D18" s="6">
        <v>445068.4</v>
      </c>
      <c r="E18" s="6">
        <v>23877107.07</v>
      </c>
      <c r="F18" s="6">
        <v>3759208.76</v>
      </c>
      <c r="G18" s="6">
        <v>3759208.76</v>
      </c>
      <c r="H18" s="6">
        <v>20117898.309999999</v>
      </c>
    </row>
    <row r="19" spans="1:8" x14ac:dyDescent="0.2">
      <c r="A19" s="3" t="s">
        <v>36</v>
      </c>
      <c r="B19" s="8"/>
      <c r="C19" s="6">
        <v>7035056.8300000001</v>
      </c>
      <c r="D19" s="6">
        <v>-200000</v>
      </c>
      <c r="E19" s="6">
        <v>6835056.8300000001</v>
      </c>
      <c r="F19" s="6">
        <v>1429556.55</v>
      </c>
      <c r="G19" s="6">
        <v>1429556.55</v>
      </c>
      <c r="H19" s="6">
        <v>5405500.2800000003</v>
      </c>
    </row>
    <row r="20" spans="1:8" x14ac:dyDescent="0.2">
      <c r="A20" s="3" t="s">
        <v>37</v>
      </c>
      <c r="B20" s="8"/>
      <c r="C20" s="6">
        <v>1682358.81</v>
      </c>
      <c r="D20" s="6">
        <v>0</v>
      </c>
      <c r="E20" s="6">
        <v>1682358.81</v>
      </c>
      <c r="F20" s="6">
        <v>365713.74</v>
      </c>
      <c r="G20" s="6">
        <v>365713.74</v>
      </c>
      <c r="H20" s="6">
        <v>1316645.07</v>
      </c>
    </row>
    <row r="21" spans="1:8" x14ac:dyDescent="0.2">
      <c r="A21" s="3" t="s">
        <v>38</v>
      </c>
      <c r="B21" s="8"/>
      <c r="C21" s="6">
        <v>2732815.51</v>
      </c>
      <c r="D21" s="6">
        <v>0</v>
      </c>
      <c r="E21" s="6">
        <v>2732815.51</v>
      </c>
      <c r="F21" s="6">
        <v>302834.37</v>
      </c>
      <c r="G21" s="6">
        <v>302834.37</v>
      </c>
      <c r="H21" s="6">
        <v>2429981.14</v>
      </c>
    </row>
    <row r="22" spans="1:8" x14ac:dyDescent="0.2">
      <c r="A22" s="3" t="s">
        <v>39</v>
      </c>
      <c r="B22" s="8"/>
      <c r="C22" s="6">
        <v>5130187.79</v>
      </c>
      <c r="D22" s="6">
        <v>-310000</v>
      </c>
      <c r="E22" s="6">
        <v>4820187.79</v>
      </c>
      <c r="F22" s="6">
        <v>913053.83</v>
      </c>
      <c r="G22" s="6">
        <v>913053.83</v>
      </c>
      <c r="H22" s="6">
        <v>3907133.96</v>
      </c>
    </row>
    <row r="23" spans="1:8" x14ac:dyDescent="0.2">
      <c r="A23" s="3" t="s">
        <v>40</v>
      </c>
      <c r="B23" s="8"/>
      <c r="C23" s="6">
        <v>524710.56000000006</v>
      </c>
      <c r="D23" s="6">
        <v>0</v>
      </c>
      <c r="E23" s="6">
        <v>524710.56000000006</v>
      </c>
      <c r="F23" s="6">
        <v>115847.44</v>
      </c>
      <c r="G23" s="6">
        <v>115847.44</v>
      </c>
      <c r="H23" s="6">
        <v>408863.12</v>
      </c>
    </row>
    <row r="24" spans="1:8" x14ac:dyDescent="0.2">
      <c r="A24" s="3" t="s">
        <v>41</v>
      </c>
      <c r="B24" s="8"/>
      <c r="C24" s="6">
        <v>2521954.8199999998</v>
      </c>
      <c r="D24" s="6">
        <v>0</v>
      </c>
      <c r="E24" s="6">
        <v>2521954.8199999998</v>
      </c>
      <c r="F24" s="6">
        <v>470032.02</v>
      </c>
      <c r="G24" s="6">
        <v>470032.02</v>
      </c>
      <c r="H24" s="6">
        <v>2051922.8</v>
      </c>
    </row>
    <row r="25" spans="1:8" x14ac:dyDescent="0.2">
      <c r="A25" s="3" t="s">
        <v>42</v>
      </c>
      <c r="B25" s="8"/>
      <c r="C25" s="6">
        <v>2856261</v>
      </c>
      <c r="D25" s="6">
        <v>1000000</v>
      </c>
      <c r="E25" s="6">
        <v>3856261</v>
      </c>
      <c r="F25" s="6">
        <v>633098.55000000005</v>
      </c>
      <c r="G25" s="6">
        <v>633098.55000000005</v>
      </c>
      <c r="H25" s="6">
        <v>3223162.45</v>
      </c>
    </row>
    <row r="26" spans="1:8" x14ac:dyDescent="0.2">
      <c r="A26" s="3" t="s">
        <v>43</v>
      </c>
      <c r="B26" s="8"/>
      <c r="C26" s="6">
        <v>4099309.38</v>
      </c>
      <c r="D26" s="6">
        <v>0</v>
      </c>
      <c r="E26" s="6">
        <v>4099309.38</v>
      </c>
      <c r="F26" s="6">
        <v>831896.69</v>
      </c>
      <c r="G26" s="6">
        <v>831896.69</v>
      </c>
      <c r="H26" s="6">
        <v>3267412.69</v>
      </c>
    </row>
    <row r="27" spans="1:8" x14ac:dyDescent="0.2">
      <c r="A27" s="3" t="s">
        <v>44</v>
      </c>
      <c r="B27" s="8"/>
      <c r="C27" s="6">
        <v>1160044.26</v>
      </c>
      <c r="D27" s="6">
        <v>0</v>
      </c>
      <c r="E27" s="6">
        <v>1160044.26</v>
      </c>
      <c r="F27" s="6">
        <v>237288.8</v>
      </c>
      <c r="G27" s="6">
        <v>237288.8</v>
      </c>
      <c r="H27" s="6">
        <v>922755.46</v>
      </c>
    </row>
    <row r="28" spans="1:8" x14ac:dyDescent="0.2">
      <c r="A28" s="3" t="s">
        <v>45</v>
      </c>
      <c r="B28" s="8"/>
      <c r="C28" s="6">
        <v>3584637.76</v>
      </c>
      <c r="D28" s="6">
        <v>0</v>
      </c>
      <c r="E28" s="6">
        <v>3584637.76</v>
      </c>
      <c r="F28" s="6">
        <v>736243.64</v>
      </c>
      <c r="G28" s="6">
        <v>736243.64</v>
      </c>
      <c r="H28" s="6">
        <v>2848394.12</v>
      </c>
    </row>
    <row r="29" spans="1:8" x14ac:dyDescent="0.2">
      <c r="A29" s="3" t="s">
        <v>46</v>
      </c>
      <c r="B29" s="8"/>
      <c r="C29" s="6">
        <v>513198.16</v>
      </c>
      <c r="D29" s="6">
        <v>0</v>
      </c>
      <c r="E29" s="6">
        <v>513198.16</v>
      </c>
      <c r="F29" s="6">
        <v>104989.74</v>
      </c>
      <c r="G29" s="6">
        <v>104989.74</v>
      </c>
      <c r="H29" s="6">
        <v>408208.42</v>
      </c>
    </row>
    <row r="30" spans="1:8" x14ac:dyDescent="0.2">
      <c r="A30" s="3" t="s">
        <v>47</v>
      </c>
      <c r="B30" s="8"/>
      <c r="C30" s="6">
        <v>2160417.85</v>
      </c>
      <c r="D30" s="6">
        <v>0</v>
      </c>
      <c r="E30" s="6">
        <v>2160417.85</v>
      </c>
      <c r="F30" s="6">
        <v>322717.37</v>
      </c>
      <c r="G30" s="6">
        <v>322717.37</v>
      </c>
      <c r="H30" s="6">
        <v>1837700.48</v>
      </c>
    </row>
    <row r="31" spans="1:8" x14ac:dyDescent="0.2">
      <c r="A31" s="3" t="s">
        <v>48</v>
      </c>
      <c r="B31" s="8"/>
      <c r="C31" s="6">
        <v>1481127.79</v>
      </c>
      <c r="D31" s="6">
        <v>14316.87</v>
      </c>
      <c r="E31" s="6">
        <v>1495444.66</v>
      </c>
      <c r="F31" s="6">
        <v>245063.96</v>
      </c>
      <c r="G31" s="6">
        <v>245063.96</v>
      </c>
      <c r="H31" s="6">
        <v>1250380.7</v>
      </c>
    </row>
    <row r="32" spans="1:8" x14ac:dyDescent="0.2">
      <c r="A32" s="3" t="s">
        <v>49</v>
      </c>
      <c r="B32" s="8"/>
      <c r="C32" s="6">
        <v>3544186.98</v>
      </c>
      <c r="D32" s="6">
        <v>150000</v>
      </c>
      <c r="E32" s="6">
        <v>3694186.98</v>
      </c>
      <c r="F32" s="6">
        <v>515115.32</v>
      </c>
      <c r="G32" s="6">
        <v>515115.32</v>
      </c>
      <c r="H32" s="6">
        <v>3179071.66</v>
      </c>
    </row>
    <row r="33" spans="1:8" x14ac:dyDescent="0.2">
      <c r="A33" s="3" t="s">
        <v>50</v>
      </c>
      <c r="B33" s="8"/>
      <c r="C33" s="6">
        <v>8245677.0499999998</v>
      </c>
      <c r="D33" s="6">
        <v>0</v>
      </c>
      <c r="E33" s="6">
        <v>8245677.0499999998</v>
      </c>
      <c r="F33" s="6">
        <v>796330.21</v>
      </c>
      <c r="G33" s="6">
        <v>796330.21</v>
      </c>
      <c r="H33" s="6">
        <v>7449346.8399999999</v>
      </c>
    </row>
    <row r="34" spans="1:8" x14ac:dyDescent="0.2">
      <c r="A34" s="3" t="s">
        <v>51</v>
      </c>
      <c r="B34" s="8"/>
      <c r="C34" s="6">
        <v>3808234.6</v>
      </c>
      <c r="D34" s="6">
        <v>0</v>
      </c>
      <c r="E34" s="6">
        <v>3808234.6</v>
      </c>
      <c r="F34" s="6">
        <v>834978.15</v>
      </c>
      <c r="G34" s="6">
        <v>834978.15</v>
      </c>
      <c r="H34" s="6">
        <v>2973256.45</v>
      </c>
    </row>
    <row r="35" spans="1:8" x14ac:dyDescent="0.2">
      <c r="A35" s="3" t="s">
        <v>52</v>
      </c>
      <c r="B35" s="8"/>
      <c r="C35" s="6">
        <v>1603766.61</v>
      </c>
      <c r="D35" s="6">
        <v>0</v>
      </c>
      <c r="E35" s="6">
        <v>1603766.61</v>
      </c>
      <c r="F35" s="6">
        <v>350839.51</v>
      </c>
      <c r="G35" s="6">
        <v>350839.51</v>
      </c>
      <c r="H35" s="6">
        <v>1252927.1000000001</v>
      </c>
    </row>
    <row r="36" spans="1:8" x14ac:dyDescent="0.2">
      <c r="A36" s="3" t="s">
        <v>53</v>
      </c>
      <c r="B36" s="8"/>
      <c r="C36" s="6">
        <v>1833230.73</v>
      </c>
      <c r="D36" s="6">
        <v>100000</v>
      </c>
      <c r="E36" s="6">
        <v>1933230.73</v>
      </c>
      <c r="F36" s="6">
        <v>486632.03</v>
      </c>
      <c r="G36" s="6">
        <v>486632.03</v>
      </c>
      <c r="H36" s="6">
        <v>1446598.7</v>
      </c>
    </row>
    <row r="37" spans="1:8" x14ac:dyDescent="0.2">
      <c r="A37" s="3" t="s">
        <v>54</v>
      </c>
      <c r="B37" s="8"/>
      <c r="C37" s="6">
        <v>837042.21</v>
      </c>
      <c r="D37" s="6">
        <v>0</v>
      </c>
      <c r="E37" s="6">
        <v>837042.21</v>
      </c>
      <c r="F37" s="6">
        <v>179584.94</v>
      </c>
      <c r="G37" s="6">
        <v>179584.94</v>
      </c>
      <c r="H37" s="6">
        <v>657457.27</v>
      </c>
    </row>
    <row r="38" spans="1:8" x14ac:dyDescent="0.2">
      <c r="A38" s="3" t="s">
        <v>55</v>
      </c>
      <c r="B38" s="8"/>
      <c r="C38" s="6">
        <v>15160465.07</v>
      </c>
      <c r="D38" s="6">
        <v>-450000</v>
      </c>
      <c r="E38" s="6">
        <v>14710465.07</v>
      </c>
      <c r="F38" s="6">
        <v>5362599.43</v>
      </c>
      <c r="G38" s="6">
        <v>5362599.43</v>
      </c>
      <c r="H38" s="6">
        <v>9347865.6400000006</v>
      </c>
    </row>
    <row r="39" spans="1:8" x14ac:dyDescent="0.2">
      <c r="A39" s="3" t="s">
        <v>56</v>
      </c>
      <c r="B39" s="8"/>
      <c r="C39" s="6">
        <v>2174843.62</v>
      </c>
      <c r="D39" s="6">
        <v>0</v>
      </c>
      <c r="E39" s="6">
        <v>2174843.62</v>
      </c>
      <c r="F39" s="6">
        <v>266007.28000000003</v>
      </c>
      <c r="G39" s="6">
        <v>266007.28000000003</v>
      </c>
      <c r="H39" s="6">
        <v>1908836.34</v>
      </c>
    </row>
    <row r="40" spans="1:8" x14ac:dyDescent="0.2">
      <c r="A40" s="3" t="s">
        <v>57</v>
      </c>
      <c r="B40" s="8"/>
      <c r="C40" s="6">
        <v>2018704.83</v>
      </c>
      <c r="D40" s="6">
        <v>0</v>
      </c>
      <c r="E40" s="6">
        <v>2018704.83</v>
      </c>
      <c r="F40" s="6">
        <v>436631.93</v>
      </c>
      <c r="G40" s="6">
        <v>436631.93</v>
      </c>
      <c r="H40" s="6">
        <v>1582072.9</v>
      </c>
    </row>
    <row r="41" spans="1:8" x14ac:dyDescent="0.2">
      <c r="A41" s="3" t="s">
        <v>58</v>
      </c>
      <c r="B41" s="8"/>
      <c r="C41" s="6">
        <v>3948488.75</v>
      </c>
      <c r="D41" s="6">
        <v>-950000</v>
      </c>
      <c r="E41" s="6">
        <v>2998488.75</v>
      </c>
      <c r="F41" s="6">
        <v>638038.42000000004</v>
      </c>
      <c r="G41" s="6">
        <v>638038.42000000004</v>
      </c>
      <c r="H41" s="6">
        <v>2360450.33</v>
      </c>
    </row>
    <row r="42" spans="1:8" x14ac:dyDescent="0.2">
      <c r="A42" s="3" t="s">
        <v>59</v>
      </c>
      <c r="B42" s="8"/>
      <c r="C42" s="6">
        <v>12608874.83</v>
      </c>
      <c r="D42" s="6">
        <v>0</v>
      </c>
      <c r="E42" s="6">
        <v>12608874.83</v>
      </c>
      <c r="F42" s="6">
        <v>0</v>
      </c>
      <c r="G42" s="6">
        <v>0</v>
      </c>
      <c r="H42" s="6">
        <v>12608874.83</v>
      </c>
    </row>
    <row r="43" spans="1:8" x14ac:dyDescent="0.2">
      <c r="A43" s="3" t="s">
        <v>60</v>
      </c>
      <c r="B43" s="8"/>
      <c r="C43" s="6">
        <v>24370120.059999999</v>
      </c>
      <c r="D43" s="6">
        <v>0</v>
      </c>
      <c r="E43" s="6">
        <v>24370120.059999999</v>
      </c>
      <c r="F43" s="6">
        <v>0</v>
      </c>
      <c r="G43" s="6">
        <v>0</v>
      </c>
      <c r="H43" s="6">
        <v>24370120.059999999</v>
      </c>
    </row>
    <row r="44" spans="1:8" x14ac:dyDescent="0.2">
      <c r="A44" s="3" t="s">
        <v>61</v>
      </c>
      <c r="B44" s="8"/>
      <c r="C44" s="6">
        <v>40200000</v>
      </c>
      <c r="D44" s="6">
        <v>2508767.37</v>
      </c>
      <c r="E44" s="6">
        <v>42708767.369999997</v>
      </c>
      <c r="F44" s="6">
        <v>42676837.93</v>
      </c>
      <c r="G44" s="6">
        <v>42676837.93</v>
      </c>
      <c r="H44" s="6">
        <v>31929.439999999999</v>
      </c>
    </row>
    <row r="45" spans="1:8" x14ac:dyDescent="0.2">
      <c r="A45" s="3" t="s">
        <v>62</v>
      </c>
      <c r="B45" s="8"/>
      <c r="C45" s="6">
        <v>70763306.170000002</v>
      </c>
      <c r="D45" s="6">
        <v>-2596048.17</v>
      </c>
      <c r="E45" s="6">
        <v>68167258</v>
      </c>
      <c r="F45" s="6">
        <v>298133.40999999997</v>
      </c>
      <c r="G45" s="6">
        <v>298133.40999999997</v>
      </c>
      <c r="H45" s="6">
        <v>67869124.590000004</v>
      </c>
    </row>
    <row r="46" spans="1:8" x14ac:dyDescent="0.2">
      <c r="A46" s="3" t="s">
        <v>63</v>
      </c>
      <c r="B46" s="8"/>
      <c r="C46" s="6">
        <v>1856589.8</v>
      </c>
      <c r="D46" s="6">
        <v>0</v>
      </c>
      <c r="E46" s="6">
        <v>1856589.8</v>
      </c>
      <c r="F46" s="6">
        <v>0</v>
      </c>
      <c r="G46" s="6">
        <v>0</v>
      </c>
      <c r="H46" s="6">
        <v>1856589.8</v>
      </c>
    </row>
    <row r="47" spans="1:8" x14ac:dyDescent="0.2">
      <c r="A47" s="3" t="s">
        <v>64</v>
      </c>
      <c r="B47" s="8"/>
      <c r="C47" s="6">
        <v>80388521.239999995</v>
      </c>
      <c r="D47" s="6">
        <v>-9714733.2400000002</v>
      </c>
      <c r="E47" s="6">
        <v>70673788</v>
      </c>
      <c r="F47" s="6">
        <v>8890791.1400000006</v>
      </c>
      <c r="G47" s="6">
        <v>8890791.1400000006</v>
      </c>
      <c r="H47" s="6">
        <v>61782996.859999999</v>
      </c>
    </row>
    <row r="48" spans="1:8" x14ac:dyDescent="0.2">
      <c r="A48" s="3" t="s">
        <v>65</v>
      </c>
      <c r="B48" s="8"/>
      <c r="C48" s="6">
        <v>3262196.58</v>
      </c>
      <c r="D48" s="6">
        <v>0</v>
      </c>
      <c r="E48" s="6">
        <v>3262196.58</v>
      </c>
      <c r="F48" s="6">
        <v>0</v>
      </c>
      <c r="G48" s="6">
        <v>0</v>
      </c>
      <c r="H48" s="6">
        <v>3262196.58</v>
      </c>
    </row>
    <row r="49" spans="1:8" x14ac:dyDescent="0.2">
      <c r="A49" s="3" t="s">
        <v>66</v>
      </c>
      <c r="B49" s="8"/>
      <c r="C49" s="6">
        <v>917019.24</v>
      </c>
      <c r="D49" s="6">
        <v>0</v>
      </c>
      <c r="E49" s="6">
        <v>917019.24</v>
      </c>
      <c r="F49" s="6">
        <v>0</v>
      </c>
      <c r="G49" s="6">
        <v>0</v>
      </c>
      <c r="H49" s="6">
        <v>917019.24</v>
      </c>
    </row>
    <row r="50" spans="1:8" x14ac:dyDescent="0.2">
      <c r="A50" s="3" t="s">
        <v>67</v>
      </c>
      <c r="B50" s="8"/>
      <c r="C50" s="6">
        <v>386995.3</v>
      </c>
      <c r="D50" s="6">
        <v>0</v>
      </c>
      <c r="E50" s="6">
        <v>386995.3</v>
      </c>
      <c r="F50" s="6">
        <v>0</v>
      </c>
      <c r="G50" s="6">
        <v>0</v>
      </c>
      <c r="H50" s="6">
        <v>386995.3</v>
      </c>
    </row>
    <row r="51" spans="1:8" x14ac:dyDescent="0.2">
      <c r="A51" s="3" t="s">
        <v>68</v>
      </c>
      <c r="B51" s="8"/>
      <c r="C51" s="6">
        <v>10114650.5</v>
      </c>
      <c r="D51" s="6">
        <v>29651717.02</v>
      </c>
      <c r="E51" s="6">
        <v>39766367.520000003</v>
      </c>
      <c r="F51" s="6">
        <v>11499635.310000001</v>
      </c>
      <c r="G51" s="6">
        <v>11499515.77</v>
      </c>
      <c r="H51" s="6">
        <v>28266732.210000001</v>
      </c>
    </row>
    <row r="52" spans="1:8" x14ac:dyDescent="0.2">
      <c r="A52" s="3" t="s">
        <v>69</v>
      </c>
      <c r="B52" s="8"/>
      <c r="C52" s="6">
        <v>3500000</v>
      </c>
      <c r="D52" s="6">
        <v>3390777.01</v>
      </c>
      <c r="E52" s="6">
        <v>6890777.0099999998</v>
      </c>
      <c r="F52" s="6">
        <v>3275089.11</v>
      </c>
      <c r="G52" s="6">
        <v>3275089.11</v>
      </c>
      <c r="H52" s="6">
        <v>3615687.9</v>
      </c>
    </row>
    <row r="53" spans="1:8" x14ac:dyDescent="0.2">
      <c r="A53" s="3" t="s">
        <v>70</v>
      </c>
      <c r="B53" s="8"/>
      <c r="C53" s="6">
        <v>24364515</v>
      </c>
      <c r="D53" s="6">
        <v>1808405.22</v>
      </c>
      <c r="E53" s="6">
        <v>26172920.219999999</v>
      </c>
      <c r="F53" s="6">
        <v>0</v>
      </c>
      <c r="G53" s="6">
        <v>0</v>
      </c>
      <c r="H53" s="6">
        <v>26172920.219999999</v>
      </c>
    </row>
    <row r="54" spans="1:8" x14ac:dyDescent="0.2">
      <c r="A54" s="3" t="s">
        <v>71</v>
      </c>
      <c r="B54" s="8"/>
      <c r="C54" s="6">
        <v>28008218</v>
      </c>
      <c r="D54" s="6">
        <v>0</v>
      </c>
      <c r="E54" s="6">
        <v>28008218</v>
      </c>
      <c r="F54" s="6">
        <v>0</v>
      </c>
      <c r="G54" s="6">
        <v>0</v>
      </c>
      <c r="H54" s="6">
        <v>28008218</v>
      </c>
    </row>
    <row r="55" spans="1:8" x14ac:dyDescent="0.2">
      <c r="A55" s="3"/>
      <c r="B55" s="8"/>
      <c r="C55" s="6"/>
      <c r="D55" s="6"/>
      <c r="E55" s="6"/>
      <c r="F55" s="6"/>
      <c r="G55" s="6"/>
      <c r="H55" s="6"/>
    </row>
    <row r="56" spans="1:8" x14ac:dyDescent="0.2">
      <c r="A56" s="3"/>
      <c r="B56" s="11"/>
      <c r="C56" s="7"/>
      <c r="D56" s="7"/>
      <c r="E56" s="7"/>
      <c r="F56" s="7"/>
      <c r="G56" s="7"/>
      <c r="H56" s="7"/>
    </row>
    <row r="57" spans="1:8" x14ac:dyDescent="0.2">
      <c r="A57" s="12"/>
      <c r="B57" s="23" t="s">
        <v>11</v>
      </c>
      <c r="C57" s="9">
        <v>492122667.72000003</v>
      </c>
      <c r="D57" s="9">
        <v>38379079.07</v>
      </c>
      <c r="E57" s="9">
        <v>530501746.79000002</v>
      </c>
      <c r="F57" s="9">
        <v>111939606.88</v>
      </c>
      <c r="G57" s="9">
        <v>110779551.19</v>
      </c>
      <c r="H57" s="9">
        <v>418562139.91000003</v>
      </c>
    </row>
    <row r="60" spans="1:8" ht="45" customHeight="1" x14ac:dyDescent="0.2">
      <c r="A60" s="27" t="s">
        <v>23</v>
      </c>
      <c r="B60" s="28"/>
      <c r="C60" s="28"/>
      <c r="D60" s="28"/>
      <c r="E60" s="28"/>
      <c r="F60" s="28"/>
      <c r="G60" s="28"/>
      <c r="H60" s="29"/>
    </row>
    <row r="62" spans="1:8" x14ac:dyDescent="0.2">
      <c r="A62" s="32" t="s">
        <v>12</v>
      </c>
      <c r="B62" s="33"/>
      <c r="C62" s="27" t="s">
        <v>18</v>
      </c>
      <c r="D62" s="28"/>
      <c r="E62" s="28"/>
      <c r="F62" s="28"/>
      <c r="G62" s="29"/>
      <c r="H62" s="30" t="s">
        <v>17</v>
      </c>
    </row>
    <row r="63" spans="1:8" ht="22.5" x14ac:dyDescent="0.2">
      <c r="A63" s="34"/>
      <c r="B63" s="35"/>
      <c r="C63" s="4" t="s">
        <v>13</v>
      </c>
      <c r="D63" s="4" t="s">
        <v>19</v>
      </c>
      <c r="E63" s="4" t="s">
        <v>14</v>
      </c>
      <c r="F63" s="4" t="s">
        <v>15</v>
      </c>
      <c r="G63" s="4" t="s">
        <v>16</v>
      </c>
      <c r="H63" s="31"/>
    </row>
    <row r="64" spans="1:8" x14ac:dyDescent="0.2">
      <c r="A64" s="36"/>
      <c r="B64" s="37"/>
      <c r="C64" s="5">
        <v>1</v>
      </c>
      <c r="D64" s="5">
        <v>2</v>
      </c>
      <c r="E64" s="5" t="s">
        <v>20</v>
      </c>
      <c r="F64" s="5">
        <v>4</v>
      </c>
      <c r="G64" s="5">
        <v>5</v>
      </c>
      <c r="H64" s="5" t="s">
        <v>21</v>
      </c>
    </row>
    <row r="65" spans="1:9" x14ac:dyDescent="0.2">
      <c r="A65" s="14"/>
      <c r="B65" s="15"/>
      <c r="C65" s="19"/>
      <c r="D65" s="19"/>
      <c r="E65" s="19"/>
      <c r="F65" s="19"/>
      <c r="G65" s="19"/>
      <c r="H65" s="19"/>
    </row>
    <row r="66" spans="1:9" x14ac:dyDescent="0.2">
      <c r="A66" s="3" t="s">
        <v>0</v>
      </c>
      <c r="B66" s="2"/>
      <c r="C66" s="20">
        <v>492122667.72000003</v>
      </c>
      <c r="D66" s="20">
        <v>38379079.07</v>
      </c>
      <c r="E66" s="20">
        <v>530501746.79000002</v>
      </c>
      <c r="F66" s="20">
        <v>111939606.88</v>
      </c>
      <c r="G66" s="20">
        <v>110779551.19</v>
      </c>
      <c r="H66" s="20">
        <v>418562139.91000003</v>
      </c>
    </row>
    <row r="67" spans="1:9" x14ac:dyDescent="0.2">
      <c r="A67" s="3" t="s">
        <v>1</v>
      </c>
      <c r="B67" s="2"/>
      <c r="C67" s="20"/>
      <c r="D67" s="20"/>
      <c r="E67" s="20"/>
      <c r="F67" s="20"/>
      <c r="G67" s="20"/>
      <c r="H67" s="20"/>
    </row>
    <row r="68" spans="1:9" x14ac:dyDescent="0.2">
      <c r="A68" s="3" t="s">
        <v>2</v>
      </c>
      <c r="B68" s="2"/>
      <c r="C68" s="20"/>
      <c r="D68" s="20"/>
      <c r="E68" s="20"/>
      <c r="F68" s="20"/>
      <c r="G68" s="20"/>
      <c r="H68" s="20"/>
    </row>
    <row r="69" spans="1:9" x14ac:dyDescent="0.2">
      <c r="A69" s="3" t="s">
        <v>3</v>
      </c>
      <c r="B69" s="2"/>
      <c r="C69" s="20"/>
      <c r="D69" s="20"/>
      <c r="E69" s="20"/>
      <c r="F69" s="20"/>
      <c r="G69" s="20"/>
      <c r="H69" s="20"/>
    </row>
    <row r="70" spans="1:9" x14ac:dyDescent="0.2">
      <c r="A70" s="3"/>
      <c r="B70" s="2"/>
      <c r="C70" s="21"/>
      <c r="D70" s="21"/>
      <c r="E70" s="21"/>
      <c r="F70" s="21"/>
      <c r="G70" s="21"/>
      <c r="H70" s="21"/>
    </row>
    <row r="71" spans="1:9" x14ac:dyDescent="0.2">
      <c r="A71" s="12"/>
      <c r="B71" s="23" t="s">
        <v>11</v>
      </c>
      <c r="C71" s="9">
        <f t="shared" ref="C71:H71" si="0">C69+C68+C67+C66</f>
        <v>492122667.72000003</v>
      </c>
      <c r="D71" s="9">
        <f t="shared" si="0"/>
        <v>38379079.07</v>
      </c>
      <c r="E71" s="9">
        <f t="shared" si="0"/>
        <v>530501746.79000002</v>
      </c>
      <c r="F71" s="9">
        <f t="shared" si="0"/>
        <v>111939606.88</v>
      </c>
      <c r="G71" s="9">
        <f t="shared" si="0"/>
        <v>110779551.19</v>
      </c>
      <c r="H71" s="9">
        <f t="shared" si="0"/>
        <v>418562139.91000003</v>
      </c>
    </row>
    <row r="74" spans="1:9" ht="45" customHeight="1" x14ac:dyDescent="0.2">
      <c r="A74" s="27" t="s">
        <v>22</v>
      </c>
      <c r="B74" s="28"/>
      <c r="C74" s="28"/>
      <c r="D74" s="28"/>
      <c r="E74" s="28"/>
      <c r="F74" s="28"/>
      <c r="G74" s="28"/>
      <c r="H74" s="29"/>
    </row>
    <row r="75" spans="1:9" x14ac:dyDescent="0.2">
      <c r="A75" s="32" t="s">
        <v>12</v>
      </c>
      <c r="B75" s="33"/>
      <c r="C75" s="27" t="s">
        <v>18</v>
      </c>
      <c r="D75" s="28"/>
      <c r="E75" s="28"/>
      <c r="F75" s="28"/>
      <c r="G75" s="29"/>
      <c r="H75" s="30" t="s">
        <v>17</v>
      </c>
    </row>
    <row r="76" spans="1:9" ht="22.5" x14ac:dyDescent="0.2">
      <c r="A76" s="34"/>
      <c r="B76" s="35"/>
      <c r="C76" s="4" t="s">
        <v>13</v>
      </c>
      <c r="D76" s="4" t="s">
        <v>19</v>
      </c>
      <c r="E76" s="4" t="s">
        <v>14</v>
      </c>
      <c r="F76" s="4" t="s">
        <v>15</v>
      </c>
      <c r="G76" s="4" t="s">
        <v>16</v>
      </c>
      <c r="H76" s="31"/>
    </row>
    <row r="77" spans="1:9" x14ac:dyDescent="0.2">
      <c r="A77" s="36"/>
      <c r="B77" s="37"/>
      <c r="C77" s="5">
        <v>1</v>
      </c>
      <c r="D77" s="5">
        <v>2</v>
      </c>
      <c r="E77" s="5" t="s">
        <v>20</v>
      </c>
      <c r="F77" s="5">
        <v>4</v>
      </c>
      <c r="G77" s="5">
        <v>5</v>
      </c>
      <c r="H77" s="5" t="s">
        <v>21</v>
      </c>
    </row>
    <row r="78" spans="1:9" x14ac:dyDescent="0.2">
      <c r="A78" s="14"/>
      <c r="B78" s="15"/>
      <c r="C78" s="19"/>
      <c r="D78" s="19"/>
      <c r="E78" s="19"/>
      <c r="F78" s="19"/>
      <c r="G78" s="19"/>
      <c r="H78" s="19"/>
    </row>
    <row r="79" spans="1:9" ht="22.5" x14ac:dyDescent="0.2">
      <c r="A79" s="3"/>
      <c r="B79" s="17" t="s">
        <v>5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4"/>
    </row>
    <row r="80" spans="1:9" x14ac:dyDescent="0.2">
      <c r="A80" s="3"/>
      <c r="B80" s="17"/>
      <c r="C80" s="20"/>
      <c r="D80" s="20"/>
      <c r="E80" s="20"/>
      <c r="F80" s="20"/>
      <c r="G80" s="20"/>
      <c r="H80" s="20"/>
    </row>
    <row r="81" spans="1:9" x14ac:dyDescent="0.2">
      <c r="A81" s="3"/>
      <c r="B81" s="17" t="s">
        <v>4</v>
      </c>
      <c r="C81" s="20"/>
      <c r="D81" s="20"/>
      <c r="E81" s="20"/>
      <c r="F81" s="20"/>
      <c r="G81" s="20"/>
      <c r="H81" s="20"/>
    </row>
    <row r="82" spans="1:9" x14ac:dyDescent="0.2">
      <c r="A82" s="3"/>
      <c r="B82" s="17"/>
      <c r="C82" s="20"/>
      <c r="D82" s="20"/>
      <c r="E82" s="20"/>
      <c r="F82" s="20"/>
      <c r="G82" s="20"/>
      <c r="H82" s="20"/>
    </row>
    <row r="83" spans="1:9" ht="22.5" x14ac:dyDescent="0.2">
      <c r="A83" s="3"/>
      <c r="B83" s="17" t="s">
        <v>6</v>
      </c>
      <c r="C83" s="20">
        <v>0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4"/>
    </row>
    <row r="84" spans="1:9" x14ac:dyDescent="0.2">
      <c r="A84" s="3"/>
      <c r="B84" s="17"/>
      <c r="C84" s="20"/>
      <c r="D84" s="20"/>
      <c r="E84" s="20"/>
      <c r="F84" s="20"/>
      <c r="G84" s="20"/>
      <c r="H84" s="20"/>
    </row>
    <row r="85" spans="1:9" ht="22.5" x14ac:dyDescent="0.2">
      <c r="A85" s="3"/>
      <c r="B85" s="17" t="s">
        <v>8</v>
      </c>
      <c r="C85" s="20">
        <v>0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4"/>
    </row>
    <row r="86" spans="1:9" x14ac:dyDescent="0.2">
      <c r="A86" s="3"/>
      <c r="B86" s="17"/>
      <c r="C86" s="20"/>
      <c r="D86" s="20"/>
      <c r="E86" s="20"/>
      <c r="F86" s="20"/>
      <c r="G86" s="20"/>
      <c r="H86" s="20"/>
    </row>
    <row r="87" spans="1:9" ht="22.5" x14ac:dyDescent="0.2">
      <c r="A87" s="3"/>
      <c r="B87" s="17" t="s">
        <v>9</v>
      </c>
      <c r="C87" s="20">
        <v>0</v>
      </c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4"/>
    </row>
    <row r="88" spans="1:9" x14ac:dyDescent="0.2">
      <c r="A88" s="3"/>
      <c r="B88" s="17"/>
      <c r="C88" s="20"/>
      <c r="D88" s="20"/>
      <c r="E88" s="20"/>
      <c r="F88" s="20"/>
      <c r="G88" s="20"/>
      <c r="H88" s="20"/>
    </row>
    <row r="89" spans="1:9" ht="22.5" x14ac:dyDescent="0.2">
      <c r="A89" s="3"/>
      <c r="B89" s="17" t="s">
        <v>10</v>
      </c>
      <c r="C89" s="20">
        <v>0</v>
      </c>
      <c r="D89" s="20">
        <v>0</v>
      </c>
      <c r="E89" s="20">
        <v>0</v>
      </c>
      <c r="F89" s="20">
        <v>0</v>
      </c>
      <c r="G89" s="20">
        <v>0</v>
      </c>
      <c r="H89" s="20">
        <v>0</v>
      </c>
      <c r="I89" s="24"/>
    </row>
    <row r="90" spans="1:9" x14ac:dyDescent="0.2">
      <c r="A90" s="3"/>
      <c r="B90" s="17"/>
      <c r="C90" s="20"/>
      <c r="D90" s="20"/>
      <c r="E90" s="20"/>
      <c r="F90" s="20"/>
      <c r="G90" s="20"/>
      <c r="H90" s="20"/>
    </row>
    <row r="91" spans="1:9" x14ac:dyDescent="0.2">
      <c r="A91" s="3"/>
      <c r="B91" s="17" t="s">
        <v>7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</row>
    <row r="92" spans="1:9" x14ac:dyDescent="0.2">
      <c r="A92" s="16"/>
      <c r="B92" s="18"/>
      <c r="C92" s="21"/>
      <c r="D92" s="21"/>
      <c r="E92" s="21"/>
      <c r="F92" s="21"/>
      <c r="G92" s="21"/>
      <c r="H92" s="21"/>
    </row>
    <row r="93" spans="1:9" x14ac:dyDescent="0.2">
      <c r="A93" s="12"/>
      <c r="B93" s="23" t="s">
        <v>11</v>
      </c>
      <c r="C93" s="9">
        <f t="shared" ref="C93:H93" si="1">C91+C89+C87+C85+C83+C81+C79</f>
        <v>0</v>
      </c>
      <c r="D93" s="9">
        <f t="shared" si="1"/>
        <v>0</v>
      </c>
      <c r="E93" s="9">
        <f t="shared" si="1"/>
        <v>0</v>
      </c>
      <c r="F93" s="9">
        <f t="shared" si="1"/>
        <v>0</v>
      </c>
      <c r="G93" s="9">
        <f t="shared" si="1"/>
        <v>0</v>
      </c>
      <c r="H93" s="9">
        <f t="shared" si="1"/>
        <v>0</v>
      </c>
    </row>
    <row r="101" spans="2:8" x14ac:dyDescent="0.2">
      <c r="B101" s="1" t="s">
        <v>73</v>
      </c>
      <c r="C101"/>
      <c r="D101"/>
      <c r="E101" s="26" t="s">
        <v>74</v>
      </c>
      <c r="F101" s="26"/>
      <c r="G101" s="26"/>
    </row>
    <row r="102" spans="2:8" x14ac:dyDescent="0.2">
      <c r="B102" s="1" t="s">
        <v>75</v>
      </c>
      <c r="C102"/>
      <c r="D102"/>
      <c r="E102" s="26" t="s">
        <v>76</v>
      </c>
      <c r="F102" s="26"/>
      <c r="G102" s="26"/>
    </row>
    <row r="103" spans="2:8" x14ac:dyDescent="0.2">
      <c r="B103"/>
      <c r="C103"/>
      <c r="D103"/>
      <c r="E103" s="25"/>
      <c r="F103" s="25"/>
      <c r="G103" s="25"/>
    </row>
    <row r="104" spans="2:8" x14ac:dyDescent="0.2">
      <c r="D104"/>
      <c r="E104"/>
      <c r="F104" s="26"/>
      <c r="G104" s="26"/>
      <c r="H104" s="26"/>
    </row>
    <row r="105" spans="2:8" x14ac:dyDescent="0.2">
      <c r="D105"/>
      <c r="E105"/>
      <c r="F105" s="26"/>
      <c r="G105" s="26"/>
      <c r="H105" s="26"/>
    </row>
    <row r="106" spans="2:8" x14ac:dyDescent="0.2">
      <c r="C106"/>
      <c r="D106"/>
      <c r="E106"/>
      <c r="F106" s="25"/>
      <c r="G106" s="25"/>
      <c r="H106" s="25"/>
    </row>
    <row r="107" spans="2:8" x14ac:dyDescent="0.2">
      <c r="C107"/>
      <c r="D107"/>
      <c r="E107"/>
      <c r="F107" s="25"/>
      <c r="G107" s="25"/>
      <c r="H107" s="25"/>
    </row>
    <row r="108" spans="2:8" x14ac:dyDescent="0.2">
      <c r="C108"/>
      <c r="D108"/>
      <c r="E108"/>
      <c r="F108" s="25"/>
      <c r="G108" s="25"/>
      <c r="H108" s="25"/>
    </row>
    <row r="109" spans="2:8" x14ac:dyDescent="0.2">
      <c r="C109"/>
      <c r="D109"/>
      <c r="E109"/>
      <c r="F109" s="25"/>
      <c r="G109" s="25"/>
      <c r="H109" s="25"/>
    </row>
    <row r="110" spans="2:8" x14ac:dyDescent="0.2">
      <c r="C110"/>
      <c r="D110"/>
      <c r="E110"/>
      <c r="F110" s="25"/>
      <c r="G110" s="25"/>
      <c r="H110" s="25"/>
    </row>
    <row r="111" spans="2:8" x14ac:dyDescent="0.2">
      <c r="C111"/>
      <c r="D111"/>
      <c r="E111"/>
      <c r="F111" s="25"/>
      <c r="G111" s="25"/>
      <c r="H111" s="25"/>
    </row>
    <row r="112" spans="2:8" x14ac:dyDescent="0.2">
      <c r="C112"/>
      <c r="D112"/>
      <c r="E112"/>
      <c r="F112" s="25"/>
      <c r="G112" s="25"/>
      <c r="H112" s="25"/>
    </row>
    <row r="113" spans="2:8" x14ac:dyDescent="0.2">
      <c r="C113"/>
      <c r="D113"/>
      <c r="E113"/>
      <c r="F113" s="25"/>
      <c r="G113" s="25"/>
      <c r="H113" s="25"/>
    </row>
    <row r="114" spans="2:8" x14ac:dyDescent="0.2">
      <c r="C114"/>
      <c r="D114"/>
      <c r="E114"/>
      <c r="F114" s="25"/>
      <c r="G114" s="25"/>
      <c r="H114" s="25"/>
    </row>
    <row r="115" spans="2:8" x14ac:dyDescent="0.2">
      <c r="C115"/>
      <c r="D115"/>
      <c r="E115"/>
      <c r="F115" s="25"/>
      <c r="G115" s="25"/>
      <c r="H115" s="25"/>
    </row>
    <row r="116" spans="2:8" x14ac:dyDescent="0.2">
      <c r="B116" s="26" t="s">
        <v>77</v>
      </c>
      <c r="C116" s="26"/>
      <c r="D116" s="26"/>
      <c r="E116" s="26"/>
      <c r="F116" s="26"/>
      <c r="G116" s="26"/>
      <c r="H116" s="25"/>
    </row>
    <row r="117" spans="2:8" x14ac:dyDescent="0.2">
      <c r="B117" s="1" t="s">
        <v>78</v>
      </c>
      <c r="C117"/>
      <c r="D117"/>
      <c r="E117"/>
      <c r="F117" s="25"/>
      <c r="G117" s="25"/>
      <c r="H117" s="25"/>
    </row>
    <row r="118" spans="2:8" x14ac:dyDescent="0.2">
      <c r="C118"/>
      <c r="D118"/>
      <c r="E118"/>
      <c r="F118" s="25"/>
      <c r="G118" s="25"/>
      <c r="H118" s="25"/>
    </row>
    <row r="119" spans="2:8" x14ac:dyDescent="0.2">
      <c r="C119"/>
      <c r="D119"/>
      <c r="E119"/>
      <c r="F119" s="25"/>
      <c r="G119" s="25"/>
      <c r="H119" s="25"/>
    </row>
    <row r="120" spans="2:8" x14ac:dyDescent="0.2">
      <c r="C120"/>
      <c r="D120"/>
      <c r="E120"/>
      <c r="F120" s="25"/>
      <c r="G120" s="25"/>
      <c r="H120" s="25"/>
    </row>
    <row r="123" spans="2:8" x14ac:dyDescent="0.2">
      <c r="C123" s="26"/>
      <c r="D123" s="26"/>
      <c r="E123" s="26"/>
      <c r="F123" s="26"/>
      <c r="G123" s="26"/>
      <c r="H123" s="26"/>
    </row>
  </sheetData>
  <sheetProtection formatCells="0" formatColumns="0" formatRows="0" insertRows="0" deleteRows="0" autoFilter="0"/>
  <mergeCells count="18">
    <mergeCell ref="A74:H74"/>
    <mergeCell ref="A75:B77"/>
    <mergeCell ref="C75:G75"/>
    <mergeCell ref="H75:H76"/>
    <mergeCell ref="C62:G62"/>
    <mergeCell ref="H62:H63"/>
    <mergeCell ref="A1:H1"/>
    <mergeCell ref="A3:B5"/>
    <mergeCell ref="A60:H60"/>
    <mergeCell ref="A62:B64"/>
    <mergeCell ref="C3:G3"/>
    <mergeCell ref="H3:H4"/>
    <mergeCell ref="F104:H104"/>
    <mergeCell ref="F105:H105"/>
    <mergeCell ref="C123:H123"/>
    <mergeCell ref="E101:G101"/>
    <mergeCell ref="E102:G102"/>
    <mergeCell ref="B116:G11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2021-04-28T18:33:37Z</cp:lastPrinted>
  <dcterms:created xsi:type="dcterms:W3CDTF">2014-02-10T03:37:14Z</dcterms:created>
  <dcterms:modified xsi:type="dcterms:W3CDTF">2022-10-28T15:16:48Z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